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Bisnes\2.0 Saham\E-book\Kajian\Jadual Riz Q\"/>
    </mc:Choice>
  </mc:AlternateContent>
  <xr:revisionPtr revIDLastSave="0" documentId="13_ncr:1_{317CAC2B-6994-4FFF-872E-8B8A3262B7F9}" xr6:coauthVersionLast="47" xr6:coauthVersionMax="47" xr10:uidLastSave="{00000000-0000-0000-0000-000000000000}"/>
  <bookViews>
    <workbookView xWindow="28680" yWindow="-120" windowWidth="29040" windowHeight="15840" xr2:uid="{D7606C58-A027-454E-86A6-041BE8D01C0B}"/>
  </bookViews>
  <sheets>
    <sheet name="REZ-Q" sheetId="12" r:id="rId1"/>
    <sheet name="Jadual Bulanan" sheetId="5" r:id="rId2"/>
    <sheet name="Release Date" sheetId="11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0" i="12" l="1"/>
  <c r="N19" i="12"/>
  <c r="N18" i="12"/>
  <c r="N17" i="12"/>
  <c r="W42" i="12"/>
  <c r="W41" i="12"/>
  <c r="W40" i="12"/>
  <c r="W39" i="12"/>
  <c r="W38" i="12"/>
  <c r="W37" i="12"/>
  <c r="W36" i="12"/>
  <c r="W35" i="12"/>
  <c r="W32" i="12"/>
  <c r="W31" i="12"/>
  <c r="W30" i="12"/>
  <c r="W29" i="12"/>
  <c r="W28" i="12"/>
  <c r="W27" i="12"/>
  <c r="W26" i="12"/>
  <c r="W25" i="12"/>
  <c r="Q56" i="12"/>
  <c r="Q55" i="12"/>
  <c r="Q54" i="12"/>
  <c r="Q53" i="12"/>
  <c r="Q52" i="12"/>
  <c r="Q51" i="12"/>
  <c r="Q50" i="12"/>
  <c r="Q49" i="12"/>
  <c r="L56" i="12"/>
  <c r="L55" i="12"/>
  <c r="L54" i="12"/>
  <c r="L53" i="12"/>
  <c r="L52" i="12"/>
  <c r="L51" i="12"/>
  <c r="L50" i="12"/>
  <c r="L49" i="12"/>
  <c r="F42" i="12"/>
  <c r="F41" i="12"/>
  <c r="F40" i="12"/>
  <c r="F39" i="12"/>
  <c r="F38" i="12"/>
  <c r="F37" i="12"/>
  <c r="F36" i="12"/>
  <c r="F35" i="12"/>
  <c r="F32" i="12"/>
  <c r="F31" i="12"/>
  <c r="F30" i="12"/>
  <c r="F29" i="12"/>
  <c r="F28" i="12"/>
  <c r="F27" i="12"/>
  <c r="F26" i="12"/>
  <c r="F25" i="12"/>
</calcChain>
</file>

<file path=xl/sharedStrings.xml><?xml version="1.0" encoding="utf-8"?>
<sst xmlns="http://schemas.openxmlformats.org/spreadsheetml/2006/main" count="190" uniqueCount="143">
  <si>
    <t>Earnings</t>
  </si>
  <si>
    <t>AAPL</t>
  </si>
  <si>
    <t>CDNS</t>
  </si>
  <si>
    <t>MSFT</t>
  </si>
  <si>
    <t>XOM</t>
  </si>
  <si>
    <t>SNPS</t>
  </si>
  <si>
    <t>LOW</t>
  </si>
  <si>
    <t>ADBE</t>
  </si>
  <si>
    <t>Current Price</t>
  </si>
  <si>
    <t>Unit</t>
  </si>
  <si>
    <t>ORLY</t>
  </si>
  <si>
    <t>COST</t>
  </si>
  <si>
    <t>SPGI</t>
  </si>
  <si>
    <t>Sunday</t>
  </si>
  <si>
    <t>Monday</t>
  </si>
  <si>
    <t>Tuesday</t>
  </si>
  <si>
    <t>Wednesday</t>
  </si>
  <si>
    <t>Thursday</t>
  </si>
  <si>
    <t>Friday</t>
  </si>
  <si>
    <t>Saturday</t>
  </si>
  <si>
    <t>AMGN</t>
  </si>
  <si>
    <t>ODFL</t>
  </si>
  <si>
    <t>EBAY</t>
  </si>
  <si>
    <t>MRNA</t>
  </si>
  <si>
    <t>PFE</t>
  </si>
  <si>
    <t>Robot 1-01</t>
  </si>
  <si>
    <t>Robot 1-02</t>
  </si>
  <si>
    <t>Robot 2-01</t>
  </si>
  <si>
    <t>Robot 2-02</t>
  </si>
  <si>
    <t>Robot 3-01</t>
  </si>
  <si>
    <t>Robot 3-02</t>
  </si>
  <si>
    <t>ASML</t>
  </si>
  <si>
    <t>MELI</t>
  </si>
  <si>
    <t>CTAS</t>
  </si>
  <si>
    <t>NEWS</t>
  </si>
  <si>
    <t>Jan. 12, 2023</t>
  </si>
  <si>
    <t>Feb. 14, 2023</t>
  </si>
  <si>
    <t>Mar. 14, 2023</t>
  </si>
  <si>
    <t>Apr. 12, 2023</t>
  </si>
  <si>
    <t>May 10, 2023</t>
  </si>
  <si>
    <t>Jun. 13, 2023</t>
  </si>
  <si>
    <t>Jul. 12, 2023</t>
  </si>
  <si>
    <t>Aug. 10, 2023</t>
  </si>
  <si>
    <t>Sep. 13, 2023</t>
  </si>
  <si>
    <t>Oct. 12, 2023</t>
  </si>
  <si>
    <t>Nov. 14, 2023</t>
  </si>
  <si>
    <t>Dec. 12, 2023</t>
  </si>
  <si>
    <t>Jan. 6, 2023</t>
  </si>
  <si>
    <t>Feb. 3, 2023</t>
  </si>
  <si>
    <t>Mar. 3, 2023</t>
  </si>
  <si>
    <t>Apr. 7, 2023</t>
  </si>
  <si>
    <t>May 5, 2023</t>
  </si>
  <si>
    <t>Jun. 2, 2023</t>
  </si>
  <si>
    <t>Jul. 7, 2023</t>
  </si>
  <si>
    <t>Aug. 4, 2023</t>
  </si>
  <si>
    <t>Sep. 1, 2023</t>
  </si>
  <si>
    <t>Oct. 6, 2023</t>
  </si>
  <si>
    <t>Nov. 3, 2023</t>
  </si>
  <si>
    <t>Dec. 1, 2023</t>
  </si>
  <si>
    <t>Month</t>
  </si>
  <si>
    <t>Jan. 2023</t>
  </si>
  <si>
    <t>Feb. 2023</t>
  </si>
  <si>
    <t>Mar. 2023</t>
  </si>
  <si>
    <t>Apr. 2023</t>
  </si>
  <si>
    <t>May. 2023</t>
  </si>
  <si>
    <t>Jun. 2023</t>
  </si>
  <si>
    <t>Jul. 2023</t>
  </si>
  <si>
    <t>Aug. 2023</t>
  </si>
  <si>
    <t>Sep. 2023</t>
  </si>
  <si>
    <t>Oct. 2023</t>
  </si>
  <si>
    <t>Nov. 2023</t>
  </si>
  <si>
    <t>Dec. 2023</t>
  </si>
  <si>
    <t>Jan. 31- Feb 1, 2023</t>
  </si>
  <si>
    <t>Mar. 21-22, 2023</t>
  </si>
  <si>
    <t>May 2-3, 2023</t>
  </si>
  <si>
    <t>Jun. 13-14, 2023</t>
  </si>
  <si>
    <t>Jul. 25-26, 2023</t>
  </si>
  <si>
    <t>Sep. 19-20, 2023</t>
  </si>
  <si>
    <t>Oct. 31- Nov 1, 2023</t>
  </si>
  <si>
    <t>Dec. 12-13, 2023</t>
  </si>
  <si>
    <t>ADI</t>
  </si>
  <si>
    <t>ADP</t>
  </si>
  <si>
    <t>HON</t>
  </si>
  <si>
    <t>VRSN</t>
  </si>
  <si>
    <t>MA</t>
  </si>
  <si>
    <t>CVX</t>
  </si>
  <si>
    <t>Islamic ETF</t>
  </si>
  <si>
    <t>HLAL</t>
  </si>
  <si>
    <t>UMMA</t>
  </si>
  <si>
    <t>SPRE</t>
  </si>
  <si>
    <t>SPUS</t>
  </si>
  <si>
    <t>ACN</t>
  </si>
  <si>
    <t>Number of Position</t>
  </si>
  <si>
    <t>Cost per Position</t>
  </si>
  <si>
    <t>Real-time Account Net Worth</t>
  </si>
  <si>
    <t>CPI - Release Date</t>
  </si>
  <si>
    <t>NFP - Release Date</t>
  </si>
  <si>
    <t>FOMC - Release Date</t>
  </si>
  <si>
    <t>3 -NFP</t>
  </si>
  <si>
    <t>Kaunter</t>
  </si>
  <si>
    <t>NFP</t>
  </si>
  <si>
    <t>CPI</t>
  </si>
  <si>
    <t>FOMC</t>
  </si>
  <si>
    <t>2 - AAPL, HON, MRK</t>
  </si>
  <si>
    <t>1-FOMC , ODFL</t>
  </si>
  <si>
    <t>28 - TGT</t>
  </si>
  <si>
    <t>21 - MELI , PANW</t>
  </si>
  <si>
    <t>8- ORLY</t>
  </si>
  <si>
    <t>13 - CDNS</t>
  </si>
  <si>
    <t>9 - VRSN, CEG, SPGI, PEP</t>
  </si>
  <si>
    <t>6 - ATVI</t>
  </si>
  <si>
    <t>27- WDAY</t>
  </si>
  <si>
    <t>15 - ADI, SNPS, CPRT, CSCO</t>
  </si>
  <si>
    <t>14- CPI</t>
  </si>
  <si>
    <t>31-FOMC, PFE, XOM, AMGN</t>
  </si>
  <si>
    <t>ON</t>
  </si>
  <si>
    <t>REZ-Q</t>
  </si>
  <si>
    <t>JADUAL REZ-Q</t>
  </si>
  <si>
    <t>OAE</t>
  </si>
  <si>
    <t>Remarks</t>
  </si>
  <si>
    <t>Tarikh Penting</t>
  </si>
  <si>
    <t>NonFarm Payrolls</t>
  </si>
  <si>
    <t>Consumer Price Index</t>
  </si>
  <si>
    <t>Federal Open Market Committee</t>
  </si>
  <si>
    <t>MONDAY</t>
  </si>
  <si>
    <t>TUESDAY</t>
  </si>
  <si>
    <t>WEDNESDAY</t>
  </si>
  <si>
    <t>THURSDAY</t>
  </si>
  <si>
    <t>FRIDAY</t>
  </si>
  <si>
    <t>NFLX</t>
  </si>
  <si>
    <t>LULU</t>
  </si>
  <si>
    <t>SHOP</t>
  </si>
  <si>
    <t>AVGO</t>
  </si>
  <si>
    <t>HD</t>
  </si>
  <si>
    <t>SBUX</t>
  </si>
  <si>
    <t>SLB</t>
  </si>
  <si>
    <t>AMD</t>
  </si>
  <si>
    <t>TSLA</t>
  </si>
  <si>
    <t>ISRG</t>
  </si>
  <si>
    <t>28 -LULU</t>
  </si>
  <si>
    <t>23 - ACN</t>
  </si>
  <si>
    <t>15 - ADBE</t>
  </si>
  <si>
    <t>22 - FOMC ,CTAS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</si>
</sst>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rgb="FFFFFFFF"/>
      <name val="Georgia"/>
      <family val="1"/>
    </font>
    <font>
      <sz val="11"/>
      <color rgb="FF000000"/>
      <name val="Georgia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2D4758"/>
        <bgColor indexed="64"/>
      </patternFill>
    </fill>
    <fill>
      <patternFill patternType="solid">
        <fgColor rgb="FFE5E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95">
    <xf numFmtId="0" fontId="0" fillId="0" borderId="0" xfId="0"/>
    <xf numFmtId="0" fontId="3" fillId="0" borderId="0" xfId="0" applyFont="1"/>
    <xf numFmtId="0" fontId="2" fillId="0" borderId="4" xfId="0" applyFont="1" applyBorder="1"/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2" fillId="10" borderId="4" xfId="0" applyFont="1" applyFill="1" applyBorder="1"/>
    <xf numFmtId="0" fontId="2" fillId="10" borderId="6" xfId="0" applyFont="1" applyFill="1" applyBorder="1"/>
    <xf numFmtId="2" fontId="2" fillId="0" borderId="8" xfId="0" applyNumberFormat="1" applyFont="1" applyBorder="1"/>
    <xf numFmtId="2" fontId="2" fillId="0" borderId="5" xfId="0" applyNumberFormat="1" applyFont="1" applyBorder="1" applyAlignment="1">
      <alignment horizontal="right"/>
    </xf>
    <xf numFmtId="2" fontId="2" fillId="10" borderId="5" xfId="0" applyNumberFormat="1" applyFont="1" applyFill="1" applyBorder="1" applyAlignment="1">
      <alignment horizontal="right"/>
    </xf>
    <xf numFmtId="2" fontId="2" fillId="0" borderId="5" xfId="0" applyNumberFormat="1" applyFont="1" applyBorder="1"/>
    <xf numFmtId="2" fontId="2" fillId="10" borderId="5" xfId="0" applyNumberFormat="1" applyFont="1" applyFill="1" applyBorder="1"/>
    <xf numFmtId="0" fontId="3" fillId="8" borderId="9" xfId="0" applyFont="1" applyFill="1" applyBorder="1" applyAlignment="1">
      <alignment horizontal="right"/>
    </xf>
    <xf numFmtId="0" fontId="5" fillId="12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0" fontId="0" fillId="4" borderId="4" xfId="0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0" fontId="0" fillId="4" borderId="6" xfId="0" applyFill="1" applyBorder="1" applyAlignment="1">
      <alignment horizontal="left" vertical="top" wrapText="1"/>
    </xf>
    <xf numFmtId="0" fontId="0" fillId="5" borderId="4" xfId="0" applyFill="1" applyBorder="1" applyAlignment="1">
      <alignment horizontal="left" vertical="top"/>
    </xf>
    <xf numFmtId="0" fontId="0" fillId="5" borderId="4" xfId="0" applyFill="1" applyBorder="1" applyAlignment="1">
      <alignment horizontal="left" vertical="top" wrapText="1"/>
    </xf>
    <xf numFmtId="0" fontId="0" fillId="15" borderId="6" xfId="0" applyFill="1" applyBorder="1" applyAlignment="1">
      <alignment horizontal="left" vertical="top"/>
    </xf>
    <xf numFmtId="0" fontId="0" fillId="15" borderId="4" xfId="0" applyFill="1" applyBorder="1" applyAlignment="1">
      <alignment horizontal="left" vertical="top"/>
    </xf>
    <xf numFmtId="0" fontId="0" fillId="5" borderId="6" xfId="0" applyFill="1" applyBorder="1" applyAlignment="1">
      <alignment horizontal="left" vertical="top"/>
    </xf>
    <xf numFmtId="0" fontId="3" fillId="0" borderId="16" xfId="0" applyFont="1" applyBorder="1"/>
    <xf numFmtId="0" fontId="3" fillId="0" borderId="12" xfId="0" applyFont="1" applyBorder="1"/>
    <xf numFmtId="0" fontId="0" fillId="16" borderId="6" xfId="0" applyFill="1" applyBorder="1" applyAlignment="1">
      <alignment horizontal="left" vertical="top"/>
    </xf>
    <xf numFmtId="0" fontId="0" fillId="16" borderId="4" xfId="0" applyFill="1" applyBorder="1" applyAlignment="1">
      <alignment horizontal="left" vertical="top"/>
    </xf>
    <xf numFmtId="0" fontId="0" fillId="5" borderId="6" xfId="0" applyFill="1" applyBorder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0" fontId="3" fillId="2" borderId="11" xfId="0" applyFont="1" applyFill="1" applyBorder="1"/>
    <xf numFmtId="2" fontId="2" fillId="10" borderId="22" xfId="0" applyNumberFormat="1" applyFont="1" applyFill="1" applyBorder="1"/>
    <xf numFmtId="0" fontId="3" fillId="6" borderId="15" xfId="0" applyFont="1" applyFill="1" applyBorder="1" applyAlignment="1">
      <alignment horizontal="center"/>
    </xf>
    <xf numFmtId="0" fontId="3" fillId="8" borderId="23" xfId="0" applyFont="1" applyFill="1" applyBorder="1" applyAlignment="1">
      <alignment horizontal="right"/>
    </xf>
    <xf numFmtId="0" fontId="9" fillId="0" borderId="0" xfId="0" applyFont="1" applyAlignment="1">
      <alignment horizontal="center" vertical="center"/>
    </xf>
    <xf numFmtId="0" fontId="2" fillId="0" borderId="20" xfId="0" applyFont="1" applyBorder="1"/>
    <xf numFmtId="0" fontId="2" fillId="10" borderId="20" xfId="0" applyFont="1" applyFill="1" applyBorder="1"/>
    <xf numFmtId="0" fontId="2" fillId="10" borderId="30" xfId="0" applyFont="1" applyFill="1" applyBorder="1"/>
    <xf numFmtId="0" fontId="2" fillId="10" borderId="32" xfId="0" applyFont="1" applyFill="1" applyBorder="1"/>
    <xf numFmtId="0" fontId="3" fillId="4" borderId="1" xfId="0" applyFont="1" applyFill="1" applyBorder="1"/>
    <xf numFmtId="0" fontId="3" fillId="2" borderId="1" xfId="0" applyFont="1" applyFill="1" applyBorder="1"/>
    <xf numFmtId="0" fontId="3" fillId="3" borderId="1" xfId="0" applyFont="1" applyFill="1" applyBorder="1"/>
    <xf numFmtId="0" fontId="3" fillId="4" borderId="4" xfId="0" applyFont="1" applyFill="1" applyBorder="1"/>
    <xf numFmtId="0" fontId="3" fillId="2" borderId="4" xfId="0" applyFont="1" applyFill="1" applyBorder="1"/>
    <xf numFmtId="0" fontId="2" fillId="0" borderId="34" xfId="0" applyFont="1" applyBorder="1"/>
    <xf numFmtId="0" fontId="2" fillId="9" borderId="20" xfId="0" applyFont="1" applyFill="1" applyBorder="1"/>
    <xf numFmtId="4" fontId="2" fillId="9" borderId="20" xfId="0" applyNumberFormat="1" applyFont="1" applyFill="1" applyBorder="1"/>
    <xf numFmtId="0" fontId="2" fillId="9" borderId="32" xfId="0" applyFont="1" applyFill="1" applyBorder="1"/>
    <xf numFmtId="16" fontId="3" fillId="4" borderId="20" xfId="0" applyNumberFormat="1" applyFont="1" applyFill="1" applyBorder="1"/>
    <xf numFmtId="0" fontId="3" fillId="2" borderId="20" xfId="0" applyFont="1" applyFill="1" applyBorder="1"/>
    <xf numFmtId="0" fontId="3" fillId="2" borderId="34" xfId="0" applyFont="1" applyFill="1" applyBorder="1"/>
    <xf numFmtId="0" fontId="3" fillId="0" borderId="33" xfId="0" applyFont="1" applyBorder="1"/>
    <xf numFmtId="0" fontId="3" fillId="0" borderId="35" xfId="0" applyFont="1" applyBorder="1" applyAlignment="1">
      <alignment horizontal="center"/>
    </xf>
    <xf numFmtId="0" fontId="3" fillId="0" borderId="36" xfId="0" applyFont="1" applyBorder="1"/>
    <xf numFmtId="0" fontId="3" fillId="2" borderId="37" xfId="0" applyFont="1" applyFill="1" applyBorder="1"/>
    <xf numFmtId="0" fontId="3" fillId="0" borderId="7" xfId="0" applyFont="1" applyBorder="1"/>
    <xf numFmtId="0" fontId="3" fillId="2" borderId="10" xfId="0" applyFont="1" applyFill="1" applyBorder="1"/>
    <xf numFmtId="2" fontId="2" fillId="10" borderId="26" xfId="0" applyNumberFormat="1" applyFont="1" applyFill="1" applyBorder="1"/>
    <xf numFmtId="0" fontId="0" fillId="0" borderId="0" xfId="0" applyAlignment="1">
      <alignment horizontal="right"/>
    </xf>
    <xf numFmtId="0" fontId="3" fillId="0" borderId="35" xfId="0" applyFont="1" applyBorder="1" applyAlignment="1">
      <alignment horizontal="right"/>
    </xf>
    <xf numFmtId="16" fontId="3" fillId="4" borderId="5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16" fontId="3" fillId="4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0" fontId="3" fillId="2" borderId="37" xfId="0" applyFont="1" applyFill="1" applyBorder="1" applyAlignment="1">
      <alignment horizontal="right"/>
    </xf>
    <xf numFmtId="0" fontId="3" fillId="2" borderId="25" xfId="0" applyFont="1" applyFill="1" applyBorder="1"/>
    <xf numFmtId="0" fontId="3" fillId="2" borderId="32" xfId="0" applyFont="1" applyFill="1" applyBorder="1"/>
    <xf numFmtId="2" fontId="2" fillId="0" borderId="23" xfId="0" applyNumberFormat="1" applyFont="1" applyBorder="1"/>
    <xf numFmtId="0" fontId="2" fillId="0" borderId="0" xfId="0" applyFont="1"/>
    <xf numFmtId="2" fontId="2" fillId="0" borderId="0" xfId="0" applyNumberFormat="1" applyFont="1"/>
    <xf numFmtId="0" fontId="3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43" fontId="10" fillId="0" borderId="0" xfId="1" applyFont="1" applyFill="1" applyBorder="1" applyAlignment="1">
      <alignment vertical="center" wrapText="1"/>
    </xf>
    <xf numFmtId="164" fontId="3" fillId="0" borderId="0" xfId="1" applyNumberFormat="1" applyFont="1" applyFill="1" applyBorder="1" applyAlignment="1">
      <alignment vertical="center"/>
    </xf>
    <xf numFmtId="43" fontId="3" fillId="0" borderId="0" xfId="1" applyFont="1" applyFill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center"/>
    </xf>
    <xf numFmtId="0" fontId="3" fillId="14" borderId="43" xfId="0" applyFont="1" applyFill="1" applyBorder="1"/>
    <xf numFmtId="0" fontId="3" fillId="14" borderId="46" xfId="0" applyFont="1" applyFill="1" applyBorder="1"/>
    <xf numFmtId="0" fontId="3" fillId="0" borderId="42" xfId="0" applyFont="1" applyBorder="1"/>
    <xf numFmtId="16" fontId="3" fillId="4" borderId="36" xfId="0" applyNumberFormat="1" applyFont="1" applyFill="1" applyBorder="1"/>
    <xf numFmtId="0" fontId="3" fillId="0" borderId="42" xfId="0" applyFont="1" applyBorder="1" applyAlignment="1">
      <alignment horizontal="center"/>
    </xf>
    <xf numFmtId="0" fontId="2" fillId="0" borderId="0" xfId="0" applyFont="1" applyAlignment="1">
      <alignment horizontal="left" vertical="top"/>
    </xf>
    <xf numFmtId="0" fontId="3" fillId="5" borderId="29" xfId="0" applyFont="1" applyFill="1" applyBorder="1" applyAlignment="1">
      <alignment horizontal="center"/>
    </xf>
    <xf numFmtId="0" fontId="3" fillId="5" borderId="31" xfId="0" applyFont="1" applyFill="1" applyBorder="1" applyAlignment="1">
      <alignment horizontal="center"/>
    </xf>
    <xf numFmtId="43" fontId="10" fillId="0" borderId="1" xfId="1" applyFont="1" applyFill="1" applyBorder="1" applyAlignment="1">
      <alignment vertical="center" wrapText="1"/>
    </xf>
    <xf numFmtId="2" fontId="2" fillId="10" borderId="26" xfId="0" applyNumberFormat="1" applyFont="1" applyFill="1" applyBorder="1" applyAlignment="1">
      <alignment horizontal="right"/>
    </xf>
    <xf numFmtId="0" fontId="3" fillId="14" borderId="47" xfId="0" applyFont="1" applyFill="1" applyBorder="1" applyAlignment="1">
      <alignment vertical="top"/>
    </xf>
    <xf numFmtId="164" fontId="10" fillId="0" borderId="1" xfId="1" applyNumberFormat="1" applyFont="1" applyFill="1" applyBorder="1" applyAlignment="1">
      <alignment vertical="center"/>
    </xf>
    <xf numFmtId="43" fontId="10" fillId="0" borderId="1" xfId="1" applyFont="1" applyFill="1" applyBorder="1" applyAlignment="1">
      <alignment vertical="center"/>
    </xf>
    <xf numFmtId="0" fontId="11" fillId="6" borderId="38" xfId="0" applyFont="1" applyFill="1" applyBorder="1" applyAlignment="1">
      <alignment horizontal="left" vertical="top"/>
    </xf>
    <xf numFmtId="0" fontId="11" fillId="6" borderId="30" xfId="0" applyFont="1" applyFill="1" applyBorder="1" applyAlignment="1">
      <alignment horizontal="left" vertical="top"/>
    </xf>
    <xf numFmtId="0" fontId="11" fillId="6" borderId="41" xfId="0" applyFont="1" applyFill="1" applyBorder="1" applyAlignment="1">
      <alignment horizontal="left" vertical="top"/>
    </xf>
    <xf numFmtId="0" fontId="11" fillId="6" borderId="35" xfId="0" applyFont="1" applyFill="1" applyBorder="1" applyAlignment="1">
      <alignment horizontal="left" vertical="top"/>
    </xf>
    <xf numFmtId="0" fontId="11" fillId="6" borderId="39" xfId="0" applyFont="1" applyFill="1" applyBorder="1" applyAlignment="1">
      <alignment horizontal="left" vertical="top"/>
    </xf>
    <xf numFmtId="0" fontId="11" fillId="6" borderId="34" xfId="0" applyFont="1" applyFill="1" applyBorder="1" applyAlignment="1">
      <alignment horizontal="left" vertical="top"/>
    </xf>
    <xf numFmtId="0" fontId="11" fillId="4" borderId="38" xfId="0" applyFont="1" applyFill="1" applyBorder="1" applyAlignment="1">
      <alignment horizontal="left" vertical="top" wrapText="1"/>
    </xf>
    <xf numFmtId="0" fontId="11" fillId="4" borderId="30" xfId="0" applyFont="1" applyFill="1" applyBorder="1" applyAlignment="1">
      <alignment horizontal="left" vertical="top" wrapText="1"/>
    </xf>
    <xf numFmtId="0" fontId="11" fillId="4" borderId="41" xfId="0" applyFont="1" applyFill="1" applyBorder="1" applyAlignment="1">
      <alignment horizontal="left" vertical="top" wrapText="1"/>
    </xf>
    <xf numFmtId="0" fontId="11" fillId="4" borderId="35" xfId="0" applyFont="1" applyFill="1" applyBorder="1" applyAlignment="1">
      <alignment horizontal="left" vertical="top" wrapText="1"/>
    </xf>
    <xf numFmtId="0" fontId="11" fillId="2" borderId="38" xfId="0" applyFont="1" applyFill="1" applyBorder="1" applyAlignment="1">
      <alignment horizontal="left" vertical="top"/>
    </xf>
    <xf numFmtId="0" fontId="11" fillId="2" borderId="30" xfId="0" applyFont="1" applyFill="1" applyBorder="1" applyAlignment="1">
      <alignment horizontal="left" vertical="top"/>
    </xf>
    <xf numFmtId="0" fontId="11" fillId="2" borderId="41" xfId="0" applyFont="1" applyFill="1" applyBorder="1" applyAlignment="1">
      <alignment horizontal="left" vertical="top"/>
    </xf>
    <xf numFmtId="0" fontId="11" fillId="2" borderId="35" xfId="0" applyFont="1" applyFill="1" applyBorder="1" applyAlignment="1">
      <alignment horizontal="left" vertical="top"/>
    </xf>
    <xf numFmtId="0" fontId="11" fillId="2" borderId="39" xfId="0" applyFont="1" applyFill="1" applyBorder="1" applyAlignment="1">
      <alignment horizontal="left" vertical="top"/>
    </xf>
    <xf numFmtId="0" fontId="11" fillId="2" borderId="34" xfId="0" applyFont="1" applyFill="1" applyBorder="1" applyAlignment="1">
      <alignment horizontal="left" vertical="top"/>
    </xf>
    <xf numFmtId="0" fontId="11" fillId="4" borderId="38" xfId="0" applyFont="1" applyFill="1" applyBorder="1" applyAlignment="1">
      <alignment horizontal="left" vertical="top"/>
    </xf>
    <xf numFmtId="0" fontId="11" fillId="4" borderId="41" xfId="0" applyFont="1" applyFill="1" applyBorder="1" applyAlignment="1">
      <alignment horizontal="left" vertical="top"/>
    </xf>
    <xf numFmtId="0" fontId="11" fillId="4" borderId="39" xfId="0" applyFont="1" applyFill="1" applyBorder="1" applyAlignment="1">
      <alignment horizontal="left" vertical="top"/>
    </xf>
    <xf numFmtId="0" fontId="11" fillId="2" borderId="17" xfId="0" applyFont="1" applyFill="1" applyBorder="1" applyAlignment="1">
      <alignment horizontal="left" vertical="top"/>
    </xf>
    <xf numFmtId="0" fontId="11" fillId="2" borderId="21" xfId="0" applyFont="1" applyFill="1" applyBorder="1" applyAlignment="1">
      <alignment horizontal="left" vertical="top"/>
    </xf>
    <xf numFmtId="0" fontId="11" fillId="2" borderId="51" xfId="0" applyFont="1" applyFill="1" applyBorder="1" applyAlignment="1">
      <alignment horizontal="left" vertical="top"/>
    </xf>
    <xf numFmtId="0" fontId="11" fillId="2" borderId="52" xfId="0" applyFont="1" applyFill="1" applyBorder="1" applyAlignment="1">
      <alignment horizontal="left" vertical="top"/>
    </xf>
    <xf numFmtId="0" fontId="11" fillId="2" borderId="16" xfId="0" applyFont="1" applyFill="1" applyBorder="1" applyAlignment="1">
      <alignment horizontal="left" vertical="top"/>
    </xf>
    <xf numFmtId="0" fontId="11" fillId="2" borderId="28" xfId="0" applyFont="1" applyFill="1" applyBorder="1" applyAlignment="1">
      <alignment horizontal="left" vertical="top"/>
    </xf>
    <xf numFmtId="0" fontId="11" fillId="4" borderId="30" xfId="0" applyFont="1" applyFill="1" applyBorder="1" applyAlignment="1">
      <alignment horizontal="left" vertical="top"/>
    </xf>
    <xf numFmtId="0" fontId="11" fillId="4" borderId="35" xfId="0" applyFont="1" applyFill="1" applyBorder="1" applyAlignment="1">
      <alignment horizontal="left" vertical="top"/>
    </xf>
    <xf numFmtId="0" fontId="11" fillId="4" borderId="34" xfId="0" applyFont="1" applyFill="1" applyBorder="1" applyAlignment="1">
      <alignment horizontal="left" vertical="top"/>
    </xf>
    <xf numFmtId="0" fontId="3" fillId="18" borderId="17" xfId="0" applyFont="1" applyFill="1" applyBorder="1" applyAlignment="1">
      <alignment horizontal="center" vertical="center"/>
    </xf>
    <xf numFmtId="0" fontId="3" fillId="18" borderId="21" xfId="0" applyFont="1" applyFill="1" applyBorder="1" applyAlignment="1">
      <alignment horizontal="center" vertical="center"/>
    </xf>
    <xf numFmtId="0" fontId="3" fillId="18" borderId="16" xfId="0" applyFont="1" applyFill="1" applyBorder="1" applyAlignment="1">
      <alignment horizontal="center" vertical="center"/>
    </xf>
    <xf numFmtId="0" fontId="3" fillId="18" borderId="2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5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17" borderId="1" xfId="0" applyFont="1" applyFill="1" applyBorder="1" applyAlignment="1">
      <alignment horizontal="left" vertical="center"/>
    </xf>
    <xf numFmtId="0" fontId="3" fillId="14" borderId="44" xfId="0" applyFont="1" applyFill="1" applyBorder="1" applyAlignment="1">
      <alignment horizontal="left"/>
    </xf>
    <xf numFmtId="0" fontId="3" fillId="14" borderId="45" xfId="0" applyFont="1" applyFill="1" applyBorder="1" applyAlignment="1">
      <alignment horizontal="left"/>
    </xf>
    <xf numFmtId="0" fontId="3" fillId="14" borderId="13" xfId="0" applyFont="1" applyFill="1" applyBorder="1" applyAlignment="1">
      <alignment horizontal="left"/>
    </xf>
    <xf numFmtId="0" fontId="3" fillId="14" borderId="14" xfId="0" applyFont="1" applyFill="1" applyBorder="1" applyAlignment="1">
      <alignment horizontal="left"/>
    </xf>
    <xf numFmtId="0" fontId="3" fillId="14" borderId="48" xfId="0" applyFont="1" applyFill="1" applyBorder="1" applyAlignment="1">
      <alignment horizontal="left" wrapText="1"/>
    </xf>
    <xf numFmtId="0" fontId="3" fillId="14" borderId="49" xfId="0" applyFont="1" applyFill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20" xfId="0" applyNumberFormat="1" applyFont="1" applyBorder="1"/>
    <xf numFmtId="16" fontId="3" fillId="2" borderId="20" xfId="0" applyNumberFormat="1" applyFont="1" applyFill="1" applyBorder="1"/>
    <xf numFmtId="16" fontId="3" fillId="2" borderId="5" xfId="0" applyNumberFormat="1" applyFont="1" applyFill="1" applyBorder="1" applyAlignment="1">
      <alignment horizontal="right"/>
    </xf>
    <xf numFmtId="0" fontId="3" fillId="2" borderId="36" xfId="0" applyFont="1" applyFill="1" applyBorder="1"/>
    <xf numFmtId="16" fontId="3" fillId="2" borderId="36" xfId="0" applyNumberFormat="1" applyFont="1" applyFill="1" applyBorder="1"/>
    <xf numFmtId="16" fontId="3" fillId="2" borderId="1" xfId="0" applyNumberFormat="1" applyFont="1" applyFill="1" applyBorder="1"/>
    <xf numFmtId="16" fontId="3" fillId="2" borderId="25" xfId="0" applyNumberFormat="1" applyFont="1" applyFill="1" applyBorder="1"/>
    <xf numFmtId="0" fontId="3" fillId="2" borderId="6" xfId="0" applyFont="1" applyFill="1" applyBorder="1"/>
    <xf numFmtId="16" fontId="3" fillId="2" borderId="26" xfId="0" applyNumberFormat="1" applyFont="1" applyFill="1" applyBorder="1" applyAlignment="1">
      <alignment horizontal="right"/>
    </xf>
    <xf numFmtId="16" fontId="3" fillId="3" borderId="1" xfId="0" applyNumberFormat="1" applyFont="1" applyFill="1" applyBorder="1" applyAlignment="1">
      <alignment horizontal="right"/>
    </xf>
    <xf numFmtId="0" fontId="3" fillId="3" borderId="25" xfId="0" applyFont="1" applyFill="1" applyBorder="1"/>
    <xf numFmtId="16" fontId="3" fillId="3" borderId="25" xfId="0" applyNumberFormat="1" applyFont="1" applyFill="1" applyBorder="1" applyAlignment="1">
      <alignment horizontal="right"/>
    </xf>
    <xf numFmtId="16" fontId="3" fillId="2" borderId="1" xfId="0" applyNumberFormat="1" applyFont="1" applyFill="1" applyBorder="1" applyAlignment="1">
      <alignment horizontal="right"/>
    </xf>
    <xf numFmtId="0" fontId="11" fillId="0" borderId="17" xfId="0" applyFont="1" applyFill="1" applyBorder="1" applyAlignment="1">
      <alignment horizontal="left" vertical="top"/>
    </xf>
    <xf numFmtId="0" fontId="11" fillId="0" borderId="21" xfId="0" applyFont="1" applyFill="1" applyBorder="1" applyAlignment="1">
      <alignment horizontal="left" vertical="top"/>
    </xf>
    <xf numFmtId="0" fontId="11" fillId="0" borderId="17" xfId="0" applyFont="1" applyFill="1" applyBorder="1" applyAlignment="1">
      <alignment horizontal="left" vertical="top" wrapText="1"/>
    </xf>
    <xf numFmtId="0" fontId="11" fillId="0" borderId="21" xfId="0" applyFont="1" applyFill="1" applyBorder="1" applyAlignment="1">
      <alignment horizontal="left" vertical="top" wrapText="1"/>
    </xf>
    <xf numFmtId="0" fontId="11" fillId="0" borderId="51" xfId="0" applyFont="1" applyFill="1" applyBorder="1" applyAlignment="1">
      <alignment horizontal="left" vertical="top"/>
    </xf>
    <xf numFmtId="0" fontId="11" fillId="0" borderId="52" xfId="0" applyFont="1" applyFill="1" applyBorder="1" applyAlignment="1">
      <alignment horizontal="left" vertical="top"/>
    </xf>
    <xf numFmtId="0" fontId="11" fillId="0" borderId="51" xfId="0" applyFont="1" applyFill="1" applyBorder="1" applyAlignment="1">
      <alignment horizontal="left" vertical="top" wrapText="1"/>
    </xf>
    <xf numFmtId="0" fontId="11" fillId="0" borderId="52" xfId="0" applyFont="1" applyFill="1" applyBorder="1" applyAlignment="1">
      <alignment horizontal="left" vertical="top" wrapText="1"/>
    </xf>
    <xf numFmtId="0" fontId="11" fillId="0" borderId="16" xfId="0" applyFont="1" applyFill="1" applyBorder="1" applyAlignment="1">
      <alignment horizontal="left" vertical="top"/>
    </xf>
    <xf numFmtId="0" fontId="11" fillId="0" borderId="28" xfId="0" applyFont="1" applyFill="1" applyBorder="1" applyAlignment="1">
      <alignment horizontal="left" vertical="top"/>
    </xf>
    <xf numFmtId="0" fontId="11" fillId="0" borderId="16" xfId="0" applyFont="1" applyFill="1" applyBorder="1" applyAlignment="1">
      <alignment horizontal="left" vertical="top" wrapText="1"/>
    </xf>
    <xf numFmtId="0" fontId="11" fillId="0" borderId="28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left" vertical="top"/>
    </xf>
    <xf numFmtId="0" fontId="11" fillId="2" borderId="50" xfId="0" applyFont="1" applyFill="1" applyBorder="1" applyAlignment="1">
      <alignment horizontal="left" vertical="top"/>
    </xf>
    <xf numFmtId="0" fontId="11" fillId="2" borderId="38" xfId="0" applyFont="1" applyFill="1" applyBorder="1" applyAlignment="1">
      <alignment horizontal="left" vertical="top" wrapText="1"/>
    </xf>
    <xf numFmtId="0" fontId="11" fillId="2" borderId="30" xfId="0" applyFont="1" applyFill="1" applyBorder="1" applyAlignment="1">
      <alignment horizontal="left" vertical="top" wrapText="1"/>
    </xf>
    <xf numFmtId="0" fontId="11" fillId="2" borderId="41" xfId="0" applyFont="1" applyFill="1" applyBorder="1" applyAlignment="1">
      <alignment horizontal="left" vertical="top" wrapText="1"/>
    </xf>
    <xf numFmtId="0" fontId="11" fillId="2" borderId="35" xfId="0" applyFont="1" applyFill="1" applyBorder="1" applyAlignment="1">
      <alignment horizontal="left" vertical="top" wrapText="1"/>
    </xf>
    <xf numFmtId="0" fontId="11" fillId="2" borderId="39" xfId="0" applyFont="1" applyFill="1" applyBorder="1" applyAlignment="1">
      <alignment horizontal="left" vertical="top" wrapText="1"/>
    </xf>
    <xf numFmtId="0" fontId="11" fillId="2" borderId="34" xfId="0" applyFont="1" applyFill="1" applyBorder="1" applyAlignment="1">
      <alignment horizontal="left" vertical="top" wrapText="1"/>
    </xf>
    <xf numFmtId="0" fontId="11" fillId="6" borderId="17" xfId="0" applyFont="1" applyFill="1" applyBorder="1" applyAlignment="1">
      <alignment horizontal="left" vertical="top"/>
    </xf>
    <xf numFmtId="0" fontId="11" fillId="6" borderId="21" xfId="0" applyFont="1" applyFill="1" applyBorder="1" applyAlignment="1">
      <alignment horizontal="left" vertical="top"/>
    </xf>
    <xf numFmtId="0" fontId="11" fillId="6" borderId="51" xfId="0" applyFont="1" applyFill="1" applyBorder="1" applyAlignment="1">
      <alignment horizontal="left" vertical="top"/>
    </xf>
    <xf numFmtId="0" fontId="11" fillId="6" borderId="52" xfId="0" applyFont="1" applyFill="1" applyBorder="1" applyAlignment="1">
      <alignment horizontal="left" vertical="top"/>
    </xf>
    <xf numFmtId="0" fontId="11" fillId="6" borderId="16" xfId="0" applyFont="1" applyFill="1" applyBorder="1" applyAlignment="1">
      <alignment horizontal="left" vertical="top"/>
    </xf>
    <xf numFmtId="0" fontId="11" fillId="6" borderId="28" xfId="0" applyFont="1" applyFill="1" applyBorder="1" applyAlignment="1">
      <alignment horizontal="left" vertical="top"/>
    </xf>
    <xf numFmtId="0" fontId="11" fillId="2" borderId="40" xfId="0" applyFont="1" applyFill="1" applyBorder="1" applyAlignment="1">
      <alignment horizontal="left" vertical="top"/>
    </xf>
    <xf numFmtId="0" fontId="11" fillId="4" borderId="17" xfId="0" applyFont="1" applyFill="1" applyBorder="1" applyAlignment="1">
      <alignment horizontal="left" vertical="top"/>
    </xf>
    <xf numFmtId="0" fontId="11" fillId="4" borderId="21" xfId="0" applyFont="1" applyFill="1" applyBorder="1" applyAlignment="1">
      <alignment horizontal="left" vertical="top"/>
    </xf>
    <xf numFmtId="0" fontId="11" fillId="4" borderId="51" xfId="0" applyFont="1" applyFill="1" applyBorder="1" applyAlignment="1">
      <alignment horizontal="left" vertical="top"/>
    </xf>
    <xf numFmtId="0" fontId="11" fillId="4" borderId="52" xfId="0" applyFont="1" applyFill="1" applyBorder="1" applyAlignment="1">
      <alignment horizontal="left" vertical="top"/>
    </xf>
    <xf numFmtId="0" fontId="11" fillId="4" borderId="16" xfId="0" applyFont="1" applyFill="1" applyBorder="1" applyAlignment="1">
      <alignment horizontal="left" vertical="top"/>
    </xf>
    <xf numFmtId="0" fontId="11" fillId="4" borderId="28" xfId="0" applyFont="1" applyFill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81C4C-0851-4061-A89A-348E6D3D7168}">
  <sheetPr>
    <pageSetUpPr fitToPage="1"/>
  </sheetPr>
  <dimension ref="B1:W56"/>
  <sheetViews>
    <sheetView tabSelected="1" zoomScale="80" zoomScaleNormal="80" workbookViewId="0">
      <selection sqref="A1:X57"/>
    </sheetView>
  </sheetViews>
  <sheetFormatPr defaultRowHeight="23.4" x14ac:dyDescent="0.45"/>
  <cols>
    <col min="2" max="2" width="14.21875" style="1" customWidth="1"/>
    <col min="3" max="3" width="14" style="1" customWidth="1"/>
    <col min="4" max="4" width="17.88671875" style="1" customWidth="1"/>
    <col min="5" max="5" width="21.6640625" style="1" customWidth="1"/>
    <col min="6" max="6" width="14.44140625" style="1" customWidth="1"/>
    <col min="8" max="8" width="13" customWidth="1"/>
    <col min="9" max="9" width="16" customWidth="1"/>
    <col min="10" max="10" width="14.33203125" style="60" customWidth="1"/>
    <col min="11" max="11" width="18.44140625" customWidth="1"/>
    <col min="12" max="12" width="14.88671875" customWidth="1"/>
    <col min="13" max="13" width="18.77734375" customWidth="1"/>
    <col min="14" max="14" width="22.6640625" customWidth="1"/>
    <col min="15" max="15" width="13.6640625" style="60" customWidth="1"/>
    <col min="16" max="16" width="20.33203125" customWidth="1"/>
    <col min="17" max="17" width="12.6640625" customWidth="1"/>
    <col min="19" max="20" width="14" customWidth="1"/>
    <col min="21" max="21" width="17.109375" customWidth="1"/>
    <col min="22" max="22" width="19.5546875" customWidth="1"/>
    <col min="23" max="23" width="14.44140625" customWidth="1"/>
  </cols>
  <sheetData>
    <row r="1" spans="6:14" ht="24" thickBot="1" x14ac:dyDescent="0.5"/>
    <row r="2" spans="6:14" ht="31.2" customHeight="1" x14ac:dyDescent="0.45">
      <c r="F2" s="74"/>
      <c r="K2" s="125" t="s">
        <v>117</v>
      </c>
      <c r="L2" s="126"/>
      <c r="M2" s="126"/>
      <c r="N2" s="127"/>
    </row>
    <row r="3" spans="6:14" ht="31.8" customHeight="1" thickBot="1" x14ac:dyDescent="0.5">
      <c r="F3" s="74"/>
      <c r="K3" s="128"/>
      <c r="L3" s="129"/>
      <c r="M3" s="129"/>
      <c r="N3" s="130"/>
    </row>
    <row r="4" spans="6:14" ht="31.8" customHeight="1" x14ac:dyDescent="0.45">
      <c r="G4" s="36"/>
      <c r="H4" s="36"/>
      <c r="I4" s="36"/>
    </row>
    <row r="5" spans="6:14" ht="34.200000000000003" customHeight="1" x14ac:dyDescent="0.45">
      <c r="F5" s="75"/>
      <c r="K5" s="137" t="s">
        <v>94</v>
      </c>
      <c r="L5" s="137"/>
      <c r="M5" s="137"/>
      <c r="N5" s="88">
        <v>2000</v>
      </c>
    </row>
    <row r="6" spans="6:14" ht="39" customHeight="1" x14ac:dyDescent="0.45">
      <c r="F6" s="76"/>
      <c r="K6" s="138" t="s">
        <v>92</v>
      </c>
      <c r="L6" s="138"/>
      <c r="M6" s="138"/>
      <c r="N6" s="91">
        <v>2</v>
      </c>
    </row>
    <row r="7" spans="6:14" ht="29.4" customHeight="1" x14ac:dyDescent="0.45">
      <c r="F7" s="77"/>
      <c r="G7" s="17"/>
      <c r="K7" s="139" t="s">
        <v>93</v>
      </c>
      <c r="L7" s="139"/>
      <c r="M7" s="139"/>
      <c r="N7" s="92">
        <v>1000</v>
      </c>
    </row>
    <row r="9" spans="6:14" ht="24" thickBot="1" x14ac:dyDescent="0.5">
      <c r="K9" s="1" t="s">
        <v>120</v>
      </c>
      <c r="L9" s="1"/>
      <c r="M9" s="1"/>
      <c r="N9" s="1"/>
    </row>
    <row r="10" spans="6:14" ht="24" thickBot="1" x14ac:dyDescent="0.5">
      <c r="K10" s="80" t="s">
        <v>100</v>
      </c>
      <c r="L10" s="140" t="s">
        <v>121</v>
      </c>
      <c r="M10" s="141"/>
      <c r="N10" s="83">
        <v>44988</v>
      </c>
    </row>
    <row r="11" spans="6:14" ht="24.6" thickTop="1" thickBot="1" x14ac:dyDescent="0.5">
      <c r="F11" s="78"/>
      <c r="K11" s="81" t="s">
        <v>101</v>
      </c>
      <c r="L11" s="142" t="s">
        <v>122</v>
      </c>
      <c r="M11" s="143"/>
      <c r="N11" s="83">
        <v>44999</v>
      </c>
    </row>
    <row r="12" spans="6:14" ht="47.4" customHeight="1" thickTop="1" thickBot="1" x14ac:dyDescent="0.5">
      <c r="F12" s="78"/>
      <c r="K12" s="90" t="s">
        <v>102</v>
      </c>
      <c r="L12" s="144" t="s">
        <v>123</v>
      </c>
      <c r="M12" s="145"/>
      <c r="N12" s="83">
        <v>45007</v>
      </c>
    </row>
    <row r="13" spans="6:14" ht="20.399999999999999" customHeight="1" x14ac:dyDescent="0.45">
      <c r="F13" s="79"/>
    </row>
    <row r="14" spans="6:14" ht="24" thickBot="1" x14ac:dyDescent="0.5"/>
    <row r="15" spans="6:14" ht="24" thickBot="1" x14ac:dyDescent="0.5">
      <c r="K15" s="131" t="s">
        <v>86</v>
      </c>
      <c r="L15" s="132"/>
      <c r="M15" s="132"/>
      <c r="N15" s="133"/>
    </row>
    <row r="16" spans="6:14" ht="24" thickBot="1" x14ac:dyDescent="0.5">
      <c r="K16" s="53" t="s">
        <v>99</v>
      </c>
      <c r="L16" s="55" t="s">
        <v>119</v>
      </c>
      <c r="M16" s="34" t="s">
        <v>8</v>
      </c>
      <c r="N16" s="35" t="s">
        <v>9</v>
      </c>
    </row>
    <row r="17" spans="2:23" x14ac:dyDescent="0.45">
      <c r="K17" s="32" t="s">
        <v>87</v>
      </c>
      <c r="L17" s="32" t="s">
        <v>115</v>
      </c>
      <c r="M17" s="2">
        <v>36.72</v>
      </c>
      <c r="N17" s="10">
        <f>$N7/M17</f>
        <v>27.233115468409586</v>
      </c>
    </row>
    <row r="18" spans="2:23" x14ac:dyDescent="0.45">
      <c r="K18" s="32" t="s">
        <v>88</v>
      </c>
      <c r="L18" s="32" t="s">
        <v>115</v>
      </c>
      <c r="M18" s="5">
        <v>20.3</v>
      </c>
      <c r="N18" s="11">
        <f>$N7/M18</f>
        <v>49.261083743842363</v>
      </c>
    </row>
    <row r="19" spans="2:23" x14ac:dyDescent="0.45">
      <c r="K19" s="32" t="s">
        <v>89</v>
      </c>
      <c r="L19" s="32" t="s">
        <v>115</v>
      </c>
      <c r="M19" s="2">
        <v>19.690000000000001</v>
      </c>
      <c r="N19" s="10">
        <f>$N7/M19</f>
        <v>50.787201625190448</v>
      </c>
    </row>
    <row r="20" spans="2:23" ht="24" thickBot="1" x14ac:dyDescent="0.5">
      <c r="K20" s="58" t="s">
        <v>90</v>
      </c>
      <c r="L20" s="58" t="s">
        <v>115</v>
      </c>
      <c r="M20" s="6">
        <v>26.85</v>
      </c>
      <c r="N20" s="59">
        <f>$N7/M20</f>
        <v>37.243947858473</v>
      </c>
    </row>
    <row r="21" spans="2:23" x14ac:dyDescent="0.45">
      <c r="K21" s="1"/>
      <c r="L21" s="1"/>
      <c r="M21" s="71"/>
      <c r="N21" s="72"/>
    </row>
    <row r="22" spans="2:23" ht="23.4" customHeight="1" thickBot="1" x14ac:dyDescent="0.5"/>
    <row r="23" spans="2:23" ht="24" thickBot="1" x14ac:dyDescent="0.5">
      <c r="B23" s="134" t="s">
        <v>25</v>
      </c>
      <c r="C23" s="135"/>
      <c r="D23" s="135"/>
      <c r="E23" s="135"/>
      <c r="F23" s="136"/>
      <c r="H23" s="121" t="s">
        <v>124</v>
      </c>
      <c r="I23" s="122"/>
      <c r="J23" s="121" t="s">
        <v>125</v>
      </c>
      <c r="K23" s="122"/>
      <c r="L23" s="121" t="s">
        <v>126</v>
      </c>
      <c r="M23" s="122"/>
      <c r="N23" s="121" t="s">
        <v>127</v>
      </c>
      <c r="O23" s="122"/>
      <c r="P23" s="121" t="s">
        <v>128</v>
      </c>
      <c r="Q23" s="122"/>
      <c r="S23" s="131" t="s">
        <v>29</v>
      </c>
      <c r="T23" s="132"/>
      <c r="U23" s="132"/>
      <c r="V23" s="132"/>
      <c r="W23" s="133"/>
    </row>
    <row r="24" spans="2:23" ht="24" thickBot="1" x14ac:dyDescent="0.5">
      <c r="B24" s="27" t="s">
        <v>99</v>
      </c>
      <c r="C24" s="82" t="s">
        <v>119</v>
      </c>
      <c r="D24" s="84" t="s">
        <v>0</v>
      </c>
      <c r="E24" s="86" t="s">
        <v>8</v>
      </c>
      <c r="F24" s="12" t="s">
        <v>9</v>
      </c>
      <c r="H24" s="123"/>
      <c r="I24" s="124"/>
      <c r="J24" s="123"/>
      <c r="K24" s="124"/>
      <c r="L24" s="123"/>
      <c r="M24" s="124"/>
      <c r="N24" s="123"/>
      <c r="O24" s="124"/>
      <c r="P24" s="123"/>
      <c r="Q24" s="124"/>
      <c r="S24" s="55" t="s">
        <v>99</v>
      </c>
      <c r="T24" s="55"/>
      <c r="U24" s="61" t="s">
        <v>0</v>
      </c>
      <c r="V24" s="87" t="s">
        <v>8</v>
      </c>
      <c r="W24" s="35" t="s">
        <v>9</v>
      </c>
    </row>
    <row r="25" spans="2:23" x14ac:dyDescent="0.45">
      <c r="B25" s="42" t="s">
        <v>80</v>
      </c>
      <c r="C25" s="152"/>
      <c r="D25" s="153"/>
      <c r="E25" s="46">
        <v>183.11</v>
      </c>
      <c r="F25" s="7">
        <f>$N7/E25</f>
        <v>5.4611981868822017</v>
      </c>
      <c r="H25" s="162">
        <v>30</v>
      </c>
      <c r="I25" s="163"/>
      <c r="J25" s="164">
        <v>31</v>
      </c>
      <c r="K25" s="165"/>
      <c r="L25" s="174">
        <v>1</v>
      </c>
      <c r="M25" s="106"/>
      <c r="N25" s="105">
        <v>2</v>
      </c>
      <c r="O25" s="106"/>
      <c r="P25" s="95" t="s">
        <v>98</v>
      </c>
      <c r="Q25" s="96"/>
      <c r="S25" s="42" t="s">
        <v>1</v>
      </c>
      <c r="T25" s="42"/>
      <c r="U25" s="161"/>
      <c r="V25" s="37">
        <v>145.32</v>
      </c>
      <c r="W25" s="10">
        <f>$N7/V25</f>
        <v>6.8813652628681536</v>
      </c>
    </row>
    <row r="26" spans="2:23" x14ac:dyDescent="0.45">
      <c r="B26" s="42" t="s">
        <v>81</v>
      </c>
      <c r="C26" s="42"/>
      <c r="D26" s="154"/>
      <c r="E26" s="38">
        <v>219.56</v>
      </c>
      <c r="F26" s="7">
        <f>$N7/E26</f>
        <v>4.5545636728001453</v>
      </c>
      <c r="H26" s="166"/>
      <c r="I26" s="167"/>
      <c r="J26" s="168"/>
      <c r="K26" s="169"/>
      <c r="L26" s="174"/>
      <c r="M26" s="106"/>
      <c r="N26" s="105"/>
      <c r="O26" s="106"/>
      <c r="P26" s="95"/>
      <c r="Q26" s="96"/>
      <c r="S26" s="43" t="s">
        <v>7</v>
      </c>
      <c r="T26" s="43"/>
      <c r="U26" s="158">
        <v>45000</v>
      </c>
      <c r="V26" s="38">
        <v>325.5</v>
      </c>
      <c r="W26" s="11">
        <f>$N7/V26</f>
        <v>3.0721966205837172</v>
      </c>
    </row>
    <row r="27" spans="2:23" x14ac:dyDescent="0.45">
      <c r="B27" s="42" t="s">
        <v>20</v>
      </c>
      <c r="C27" s="42"/>
      <c r="D27" s="51"/>
      <c r="E27" s="37">
        <v>236</v>
      </c>
      <c r="F27" s="7">
        <f>$N7/E27</f>
        <v>4.2372881355932206</v>
      </c>
      <c r="H27" s="166"/>
      <c r="I27" s="167"/>
      <c r="J27" s="168"/>
      <c r="K27" s="169"/>
      <c r="L27" s="174"/>
      <c r="M27" s="106"/>
      <c r="N27" s="105"/>
      <c r="O27" s="106"/>
      <c r="P27" s="95"/>
      <c r="Q27" s="96"/>
      <c r="S27" s="43" t="s">
        <v>136</v>
      </c>
      <c r="T27" s="43"/>
      <c r="U27" s="66"/>
      <c r="V27" s="37">
        <v>78.430000000000007</v>
      </c>
      <c r="W27" s="10">
        <f>$N7/V27</f>
        <v>12.750223128904755</v>
      </c>
    </row>
    <row r="28" spans="2:23" ht="24" thickBot="1" x14ac:dyDescent="0.5">
      <c r="B28" s="42" t="s">
        <v>31</v>
      </c>
      <c r="C28" s="42"/>
      <c r="D28" s="154"/>
      <c r="E28" s="38">
        <v>614.95000000000005</v>
      </c>
      <c r="F28" s="7">
        <f>$N7/E28</f>
        <v>1.6261484673550695</v>
      </c>
      <c r="H28" s="170"/>
      <c r="I28" s="171"/>
      <c r="J28" s="172"/>
      <c r="K28" s="173"/>
      <c r="L28" s="175"/>
      <c r="M28" s="108"/>
      <c r="N28" s="107"/>
      <c r="O28" s="108"/>
      <c r="P28" s="97"/>
      <c r="Q28" s="98"/>
      <c r="S28" s="42" t="s">
        <v>31</v>
      </c>
      <c r="T28" s="42"/>
      <c r="U28" s="64"/>
      <c r="V28" s="38">
        <v>614.95000000000005</v>
      </c>
      <c r="W28" s="11">
        <f>$N7/V28</f>
        <v>1.6261484673550695</v>
      </c>
    </row>
    <row r="29" spans="2:23" x14ac:dyDescent="0.45">
      <c r="B29" s="42" t="s">
        <v>82</v>
      </c>
      <c r="C29" s="42"/>
      <c r="D29" s="154"/>
      <c r="E29" s="37">
        <v>193.25</v>
      </c>
      <c r="F29" s="7">
        <f>$N7/E29</f>
        <v>5.1746442432082791</v>
      </c>
      <c r="H29" s="105">
        <v>6</v>
      </c>
      <c r="I29" s="106"/>
      <c r="J29" s="105">
        <v>7</v>
      </c>
      <c r="K29" s="106"/>
      <c r="L29" s="176">
        <v>8</v>
      </c>
      <c r="M29" s="177"/>
      <c r="N29" s="176">
        <v>9</v>
      </c>
      <c r="O29" s="177"/>
      <c r="P29" s="103">
        <v>10</v>
      </c>
      <c r="Q29" s="104"/>
      <c r="S29" s="43" t="s">
        <v>23</v>
      </c>
      <c r="T29" s="43"/>
      <c r="U29" s="66"/>
      <c r="V29" s="37">
        <v>135.80000000000001</v>
      </c>
      <c r="W29" s="10">
        <f>$N7/V29</f>
        <v>7.3637702503681881</v>
      </c>
    </row>
    <row r="30" spans="2:23" x14ac:dyDescent="0.45">
      <c r="B30" s="42" t="s">
        <v>129</v>
      </c>
      <c r="C30" s="42"/>
      <c r="D30" s="154"/>
      <c r="E30" s="38">
        <v>313</v>
      </c>
      <c r="F30" s="7">
        <f>$N7/E30</f>
        <v>3.1948881789137382</v>
      </c>
      <c r="H30" s="105"/>
      <c r="I30" s="106"/>
      <c r="J30" s="105"/>
      <c r="K30" s="106"/>
      <c r="L30" s="178"/>
      <c r="M30" s="179"/>
      <c r="N30" s="178"/>
      <c r="O30" s="179"/>
      <c r="P30" s="105"/>
      <c r="Q30" s="106"/>
      <c r="S30" s="42" t="s">
        <v>3</v>
      </c>
      <c r="T30" s="42"/>
      <c r="U30" s="64"/>
      <c r="V30" s="38">
        <v>247.25</v>
      </c>
      <c r="W30" s="11">
        <f>$N7/V30</f>
        <v>4.0444893832153692</v>
      </c>
    </row>
    <row r="31" spans="2:23" x14ac:dyDescent="0.45">
      <c r="B31" s="42" t="s">
        <v>21</v>
      </c>
      <c r="C31" s="42"/>
      <c r="D31" s="51"/>
      <c r="E31" s="37">
        <v>338.61</v>
      </c>
      <c r="F31" s="7">
        <f>$N7/E31</f>
        <v>2.9532500516818758</v>
      </c>
      <c r="H31" s="105"/>
      <c r="I31" s="106"/>
      <c r="J31" s="105"/>
      <c r="K31" s="106"/>
      <c r="L31" s="178"/>
      <c r="M31" s="179"/>
      <c r="N31" s="178"/>
      <c r="O31" s="179"/>
      <c r="P31" s="105"/>
      <c r="Q31" s="106"/>
      <c r="S31" s="43" t="s">
        <v>135</v>
      </c>
      <c r="T31" s="43"/>
      <c r="U31" s="158"/>
      <c r="V31" s="37">
        <v>54.89</v>
      </c>
      <c r="W31" s="10">
        <f>$N7/V31</f>
        <v>18.218254691200581</v>
      </c>
    </row>
    <row r="32" spans="2:23" ht="24" thickBot="1" x14ac:dyDescent="0.5">
      <c r="B32" s="42" t="s">
        <v>83</v>
      </c>
      <c r="C32" s="68"/>
      <c r="D32" s="155"/>
      <c r="E32" s="40">
        <v>196.27</v>
      </c>
      <c r="F32" s="70">
        <f>$N7/E32</f>
        <v>5.0950221633464103</v>
      </c>
      <c r="H32" s="107"/>
      <c r="I32" s="108"/>
      <c r="J32" s="107"/>
      <c r="K32" s="108"/>
      <c r="L32" s="180"/>
      <c r="M32" s="181"/>
      <c r="N32" s="180"/>
      <c r="O32" s="181"/>
      <c r="P32" s="107"/>
      <c r="Q32" s="108"/>
      <c r="S32" s="42" t="s">
        <v>137</v>
      </c>
      <c r="T32" s="56"/>
      <c r="U32" s="67"/>
      <c r="V32" s="39">
        <v>196.61</v>
      </c>
      <c r="W32" s="33">
        <f>$N7/V32</f>
        <v>5.0862112812166211</v>
      </c>
    </row>
    <row r="33" spans="2:23" ht="24" thickBot="1" x14ac:dyDescent="0.5">
      <c r="B33" s="131" t="s">
        <v>26</v>
      </c>
      <c r="C33" s="132"/>
      <c r="D33" s="132"/>
      <c r="E33" s="132"/>
      <c r="F33" s="133"/>
      <c r="H33" s="103">
        <v>13</v>
      </c>
      <c r="I33" s="104"/>
      <c r="J33" s="93" t="s">
        <v>113</v>
      </c>
      <c r="K33" s="94"/>
      <c r="L33" s="99" t="s">
        <v>141</v>
      </c>
      <c r="M33" s="100"/>
      <c r="N33" s="103">
        <v>16</v>
      </c>
      <c r="O33" s="104"/>
      <c r="P33" s="103">
        <v>17</v>
      </c>
      <c r="Q33" s="104"/>
      <c r="S33" s="131" t="s">
        <v>30</v>
      </c>
      <c r="T33" s="132"/>
      <c r="U33" s="132"/>
      <c r="V33" s="132"/>
      <c r="W33" s="133"/>
    </row>
    <row r="34" spans="2:23" ht="24" thickBot="1" x14ac:dyDescent="0.5">
      <c r="B34" s="26" t="s">
        <v>99</v>
      </c>
      <c r="C34" s="55" t="s">
        <v>119</v>
      </c>
      <c r="D34" s="54" t="s">
        <v>0</v>
      </c>
      <c r="E34" s="87" t="s">
        <v>8</v>
      </c>
      <c r="F34" s="35" t="s">
        <v>9</v>
      </c>
      <c r="H34" s="105"/>
      <c r="I34" s="106"/>
      <c r="J34" s="95"/>
      <c r="K34" s="96"/>
      <c r="L34" s="101"/>
      <c r="M34" s="102"/>
      <c r="N34" s="105"/>
      <c r="O34" s="106"/>
      <c r="P34" s="105"/>
      <c r="Q34" s="106"/>
      <c r="S34" s="55" t="s">
        <v>99</v>
      </c>
      <c r="T34" s="55" t="s">
        <v>119</v>
      </c>
      <c r="U34" s="61" t="s">
        <v>0</v>
      </c>
      <c r="V34" s="87" t="s">
        <v>8</v>
      </c>
      <c r="W34" s="35" t="s">
        <v>9</v>
      </c>
    </row>
    <row r="35" spans="2:23" x14ac:dyDescent="0.45">
      <c r="B35" s="45" t="s">
        <v>1</v>
      </c>
      <c r="C35" s="42"/>
      <c r="D35" s="52"/>
      <c r="E35" s="46">
        <v>145.33000000000001</v>
      </c>
      <c r="F35" s="7">
        <f>$N7/E35</f>
        <v>6.8808917635725582</v>
      </c>
      <c r="H35" s="105"/>
      <c r="I35" s="106"/>
      <c r="J35" s="95"/>
      <c r="K35" s="96"/>
      <c r="L35" s="101"/>
      <c r="M35" s="102"/>
      <c r="N35" s="105"/>
      <c r="O35" s="106"/>
      <c r="P35" s="105"/>
      <c r="Q35" s="106"/>
      <c r="S35" s="42" t="s">
        <v>2</v>
      </c>
      <c r="T35" s="42"/>
      <c r="U35" s="161"/>
      <c r="V35" s="37">
        <v>191</v>
      </c>
      <c r="W35" s="10">
        <f>$N7/V35</f>
        <v>5.2356020942408374</v>
      </c>
    </row>
    <row r="36" spans="2:23" ht="24" thickBot="1" x14ac:dyDescent="0.5">
      <c r="B36" s="45" t="s">
        <v>85</v>
      </c>
      <c r="C36" s="42"/>
      <c r="D36" s="51"/>
      <c r="E36" s="47">
        <v>162.05000000000001</v>
      </c>
      <c r="F36" s="7">
        <f>$N7/E36</f>
        <v>6.1709348966368403</v>
      </c>
      <c r="H36" s="107"/>
      <c r="I36" s="108"/>
      <c r="J36" s="97"/>
      <c r="K36" s="98"/>
      <c r="L36" s="101"/>
      <c r="M36" s="102"/>
      <c r="N36" s="105"/>
      <c r="O36" s="106"/>
      <c r="P36" s="105"/>
      <c r="Q36" s="106"/>
      <c r="S36" s="42" t="s">
        <v>22</v>
      </c>
      <c r="T36" s="42"/>
      <c r="U36" s="64"/>
      <c r="V36" s="38">
        <v>45.75</v>
      </c>
      <c r="W36" s="11">
        <f>$N7/V36</f>
        <v>21.857923497267759</v>
      </c>
    </row>
    <row r="37" spans="2:23" x14ac:dyDescent="0.45">
      <c r="B37" s="44" t="s">
        <v>130</v>
      </c>
      <c r="C37" s="41" t="s">
        <v>118</v>
      </c>
      <c r="D37" s="50">
        <v>45013</v>
      </c>
      <c r="E37" s="37">
        <v>309.5</v>
      </c>
      <c r="F37" s="7">
        <f>$N7/E37</f>
        <v>3.2310177705977381</v>
      </c>
      <c r="H37" s="103">
        <v>20</v>
      </c>
      <c r="I37" s="104"/>
      <c r="J37" s="103">
        <v>21</v>
      </c>
      <c r="K37" s="188"/>
      <c r="L37" s="182" t="s">
        <v>142</v>
      </c>
      <c r="M37" s="183"/>
      <c r="N37" s="189" t="s">
        <v>140</v>
      </c>
      <c r="O37" s="190"/>
      <c r="P37" s="112">
        <v>24</v>
      </c>
      <c r="Q37" s="113"/>
      <c r="S37" s="42" t="s">
        <v>138</v>
      </c>
      <c r="T37" s="42"/>
      <c r="U37" s="64"/>
      <c r="V37" s="37">
        <v>228.01</v>
      </c>
      <c r="W37" s="10">
        <f>$N7/V37</f>
        <v>4.3857725538353582</v>
      </c>
    </row>
    <row r="38" spans="2:23" x14ac:dyDescent="0.45">
      <c r="B38" s="45" t="s">
        <v>84</v>
      </c>
      <c r="C38" s="42"/>
      <c r="D38" s="154"/>
      <c r="E38" s="48">
        <v>353.5</v>
      </c>
      <c r="F38" s="7">
        <f>$N7/E38</f>
        <v>2.8288543140028288</v>
      </c>
      <c r="H38" s="105"/>
      <c r="I38" s="106"/>
      <c r="J38" s="105"/>
      <c r="K38" s="174"/>
      <c r="L38" s="184"/>
      <c r="M38" s="185"/>
      <c r="N38" s="191"/>
      <c r="O38" s="192"/>
      <c r="P38" s="114"/>
      <c r="Q38" s="115"/>
      <c r="S38" s="42" t="s">
        <v>6</v>
      </c>
      <c r="T38" s="42"/>
      <c r="U38" s="64"/>
      <c r="V38" s="38">
        <v>194.31</v>
      </c>
      <c r="W38" s="11">
        <f>$N7/V38</f>
        <v>5.1464155215892129</v>
      </c>
    </row>
    <row r="39" spans="2:23" x14ac:dyDescent="0.45">
      <c r="B39" s="45" t="s">
        <v>32</v>
      </c>
      <c r="C39" s="42"/>
      <c r="D39" s="51"/>
      <c r="E39" s="149">
        <v>1208.72</v>
      </c>
      <c r="F39" s="7">
        <f>$N7/E39</f>
        <v>0.82732146402806273</v>
      </c>
      <c r="H39" s="105"/>
      <c r="I39" s="106"/>
      <c r="J39" s="105"/>
      <c r="K39" s="174"/>
      <c r="L39" s="184"/>
      <c r="M39" s="185"/>
      <c r="N39" s="191"/>
      <c r="O39" s="192"/>
      <c r="P39" s="114"/>
      <c r="Q39" s="115"/>
      <c r="S39" s="41" t="s">
        <v>130</v>
      </c>
      <c r="T39" s="41"/>
      <c r="U39" s="65">
        <v>45013</v>
      </c>
      <c r="V39" s="37">
        <v>309.5</v>
      </c>
      <c r="W39" s="10">
        <f>$N7/V39</f>
        <v>3.2310177705977381</v>
      </c>
    </row>
    <row r="40" spans="2:23" ht="24" thickBot="1" x14ac:dyDescent="0.5">
      <c r="B40" s="45" t="s">
        <v>23</v>
      </c>
      <c r="C40" s="42"/>
      <c r="D40" s="150"/>
      <c r="E40" s="47">
        <v>135.80000000000001</v>
      </c>
      <c r="F40" s="7">
        <f>$N7/E40</f>
        <v>7.3637702503681881</v>
      </c>
      <c r="H40" s="107"/>
      <c r="I40" s="108"/>
      <c r="J40" s="107"/>
      <c r="K40" s="175"/>
      <c r="L40" s="186"/>
      <c r="M40" s="187"/>
      <c r="N40" s="193"/>
      <c r="O40" s="194"/>
      <c r="P40" s="116"/>
      <c r="Q40" s="117"/>
      <c r="S40" s="42" t="s">
        <v>24</v>
      </c>
      <c r="T40" s="42"/>
      <c r="U40" s="161"/>
      <c r="V40" s="38">
        <v>40.18</v>
      </c>
      <c r="W40" s="11">
        <f>$N7/V40</f>
        <v>24.888003982080637</v>
      </c>
    </row>
    <row r="41" spans="2:23" ht="23.4" customHeight="1" x14ac:dyDescent="0.45">
      <c r="B41" s="45" t="s">
        <v>131</v>
      </c>
      <c r="C41" s="42"/>
      <c r="D41" s="150"/>
      <c r="E41" s="37">
        <v>40.1</v>
      </c>
      <c r="F41" s="7">
        <f>$N7/E41</f>
        <v>24.937655860349125</v>
      </c>
      <c r="H41" s="103">
        <v>27</v>
      </c>
      <c r="I41" s="104"/>
      <c r="J41" s="109" t="s">
        <v>139</v>
      </c>
      <c r="K41" s="118"/>
      <c r="L41" s="103">
        <v>29</v>
      </c>
      <c r="M41" s="104"/>
      <c r="N41" s="103">
        <v>30</v>
      </c>
      <c r="O41" s="104"/>
      <c r="P41" s="103">
        <v>31</v>
      </c>
      <c r="Q41" s="104"/>
      <c r="S41" s="42" t="s">
        <v>5</v>
      </c>
      <c r="T41" s="42"/>
      <c r="U41" s="64"/>
      <c r="V41" s="37">
        <v>361.02</v>
      </c>
      <c r="W41" s="10">
        <f>$N7/V41</f>
        <v>2.769929643787048</v>
      </c>
    </row>
    <row r="42" spans="2:23" ht="24" customHeight="1" thickBot="1" x14ac:dyDescent="0.5">
      <c r="B42" s="156" t="s">
        <v>5</v>
      </c>
      <c r="C42" s="68"/>
      <c r="D42" s="69"/>
      <c r="E42" s="49">
        <v>361.02</v>
      </c>
      <c r="F42" s="70">
        <f>$N7/E42</f>
        <v>2.769929643787048</v>
      </c>
      <c r="H42" s="105"/>
      <c r="I42" s="106"/>
      <c r="J42" s="110"/>
      <c r="K42" s="119"/>
      <c r="L42" s="105"/>
      <c r="M42" s="106"/>
      <c r="N42" s="105"/>
      <c r="O42" s="106"/>
      <c r="P42" s="105"/>
      <c r="Q42" s="106"/>
      <c r="S42" s="42" t="s">
        <v>4</v>
      </c>
      <c r="T42" s="42"/>
      <c r="U42" s="64"/>
      <c r="V42" s="40">
        <v>110.89</v>
      </c>
      <c r="W42" s="11">
        <f>$N7/V42</f>
        <v>9.0179457119668136</v>
      </c>
    </row>
    <row r="43" spans="2:23" ht="23.4" customHeight="1" x14ac:dyDescent="0.45">
      <c r="E43" s="71"/>
      <c r="F43" s="72"/>
      <c r="H43" s="105"/>
      <c r="I43" s="106"/>
      <c r="J43" s="110"/>
      <c r="K43" s="119"/>
      <c r="L43" s="105"/>
      <c r="M43" s="106"/>
      <c r="N43" s="105"/>
      <c r="O43" s="106"/>
      <c r="P43" s="105"/>
      <c r="Q43" s="106"/>
      <c r="S43" s="1"/>
      <c r="T43" s="1"/>
      <c r="U43" s="73"/>
      <c r="V43" s="71"/>
      <c r="W43" s="72"/>
    </row>
    <row r="44" spans="2:23" ht="23.4" customHeight="1" x14ac:dyDescent="0.45">
      <c r="E44" s="71"/>
      <c r="F44" s="72"/>
      <c r="H44" s="107"/>
      <c r="I44" s="108"/>
      <c r="J44" s="111"/>
      <c r="K44" s="120"/>
      <c r="L44" s="107"/>
      <c r="M44" s="108"/>
      <c r="N44" s="107"/>
      <c r="O44" s="108"/>
      <c r="P44" s="107"/>
      <c r="Q44" s="108"/>
      <c r="S44" s="1"/>
      <c r="T44" s="1"/>
      <c r="U44" s="73"/>
      <c r="V44" s="71"/>
      <c r="W44" s="72"/>
    </row>
    <row r="45" spans="2:23" x14ac:dyDescent="0.45">
      <c r="E45" s="71"/>
      <c r="F45" s="72"/>
      <c r="H45" s="85"/>
      <c r="I45" s="85"/>
      <c r="J45" s="85"/>
      <c r="K45" s="85"/>
      <c r="L45" s="85"/>
      <c r="M45" s="85"/>
      <c r="N45" s="85"/>
      <c r="O45" s="85"/>
      <c r="P45" s="85"/>
      <c r="Q45" s="85"/>
      <c r="S45" s="1"/>
      <c r="T45" s="1"/>
      <c r="U45" s="73"/>
      <c r="V45" s="71"/>
      <c r="W45" s="72"/>
    </row>
    <row r="46" spans="2:23" ht="24" thickBot="1" x14ac:dyDescent="0.5"/>
    <row r="47" spans="2:23" ht="24" thickBot="1" x14ac:dyDescent="0.5">
      <c r="H47" s="131" t="s">
        <v>27</v>
      </c>
      <c r="I47" s="132"/>
      <c r="J47" s="132"/>
      <c r="K47" s="132"/>
      <c r="L47" s="133"/>
      <c r="M47" s="131" t="s">
        <v>28</v>
      </c>
      <c r="N47" s="132"/>
      <c r="O47" s="132"/>
      <c r="P47" s="132"/>
      <c r="Q47" s="133"/>
    </row>
    <row r="48" spans="2:23" ht="24" thickBot="1" x14ac:dyDescent="0.5">
      <c r="H48" s="57" t="s">
        <v>99</v>
      </c>
      <c r="I48" s="55" t="s">
        <v>119</v>
      </c>
      <c r="J48" s="61" t="s">
        <v>0</v>
      </c>
      <c r="K48" s="87" t="s">
        <v>8</v>
      </c>
      <c r="L48" s="35" t="s">
        <v>9</v>
      </c>
      <c r="M48" s="57" t="s">
        <v>99</v>
      </c>
      <c r="N48" s="55" t="s">
        <v>119</v>
      </c>
      <c r="O48" s="61" t="s">
        <v>0</v>
      </c>
      <c r="P48" s="87" t="s">
        <v>8</v>
      </c>
      <c r="Q48" s="35" t="s">
        <v>9</v>
      </c>
    </row>
    <row r="49" spans="5:17" x14ac:dyDescent="0.45">
      <c r="H49" s="41" t="s">
        <v>91</v>
      </c>
      <c r="I49" s="41" t="s">
        <v>118</v>
      </c>
      <c r="J49" s="62">
        <v>45008</v>
      </c>
      <c r="K49" s="37">
        <v>263.58999999999997</v>
      </c>
      <c r="L49" s="8">
        <f>$N7/K49</f>
        <v>3.7937706286277937</v>
      </c>
      <c r="M49" s="43" t="s">
        <v>1</v>
      </c>
      <c r="N49" s="43"/>
      <c r="O49" s="66"/>
      <c r="P49" s="37">
        <v>145.32</v>
      </c>
      <c r="Q49" s="10">
        <f>$N7/P49</f>
        <v>6.8813652628681536</v>
      </c>
    </row>
    <row r="50" spans="5:17" x14ac:dyDescent="0.45">
      <c r="H50" s="41" t="s">
        <v>7</v>
      </c>
      <c r="I50" s="41"/>
      <c r="J50" s="62">
        <v>45000</v>
      </c>
      <c r="K50" s="38">
        <v>325.5</v>
      </c>
      <c r="L50" s="9">
        <f>$N7/K50</f>
        <v>3.0721966205837172</v>
      </c>
      <c r="M50" s="42" t="s">
        <v>81</v>
      </c>
      <c r="N50" s="42"/>
      <c r="O50" s="64"/>
      <c r="P50" s="38">
        <v>219.56</v>
      </c>
      <c r="Q50" s="11">
        <f>$N7/P50</f>
        <v>4.5545636728001453</v>
      </c>
    </row>
    <row r="51" spans="5:17" x14ac:dyDescent="0.45">
      <c r="E51"/>
      <c r="F51"/>
      <c r="H51" s="42" t="s">
        <v>132</v>
      </c>
      <c r="I51" s="42"/>
      <c r="J51" s="151"/>
      <c r="K51" s="37">
        <v>594.37</v>
      </c>
      <c r="L51" s="8">
        <f>$N7/K51</f>
        <v>1.6824536904621701</v>
      </c>
      <c r="M51" s="42" t="s">
        <v>20</v>
      </c>
      <c r="N51" s="42"/>
      <c r="O51" s="64"/>
      <c r="P51" s="37">
        <v>236</v>
      </c>
      <c r="Q51" s="10">
        <f>$N7/P51</f>
        <v>4.2372881355932206</v>
      </c>
    </row>
    <row r="52" spans="5:17" x14ac:dyDescent="0.45">
      <c r="H52" s="42" t="s">
        <v>2</v>
      </c>
      <c r="I52" s="42"/>
      <c r="J52" s="63"/>
      <c r="K52" s="38">
        <v>191</v>
      </c>
      <c r="L52" s="9">
        <f>$N7/K52</f>
        <v>5.2356020942408374</v>
      </c>
      <c r="M52" s="41" t="s">
        <v>33</v>
      </c>
      <c r="N52" s="41"/>
      <c r="O52" s="65">
        <v>45007</v>
      </c>
      <c r="P52" s="38">
        <v>429.14</v>
      </c>
      <c r="Q52" s="11">
        <f>$N7/P52</f>
        <v>2.3302418791070516</v>
      </c>
    </row>
    <row r="53" spans="5:17" x14ac:dyDescent="0.45">
      <c r="H53" s="42" t="s">
        <v>11</v>
      </c>
      <c r="I53" s="42"/>
      <c r="J53" s="63"/>
      <c r="K53" s="37">
        <v>479.25</v>
      </c>
      <c r="L53" s="8">
        <f>$N7/K53</f>
        <v>2.0865936358894106</v>
      </c>
      <c r="M53" s="43" t="s">
        <v>84</v>
      </c>
      <c r="N53" s="43"/>
      <c r="O53" s="158"/>
      <c r="P53" s="37">
        <v>353.5</v>
      </c>
      <c r="Q53" s="10">
        <f>$N7/P53</f>
        <v>2.8288543140028288</v>
      </c>
    </row>
    <row r="54" spans="5:17" x14ac:dyDescent="0.45">
      <c r="H54" s="42" t="s">
        <v>133</v>
      </c>
      <c r="I54" s="42"/>
      <c r="J54" s="63"/>
      <c r="K54" s="38">
        <v>290.79000000000002</v>
      </c>
      <c r="L54" s="9">
        <f>$N7/K54</f>
        <v>3.4389078028818045</v>
      </c>
      <c r="M54" s="42" t="s">
        <v>3</v>
      </c>
      <c r="N54" s="42"/>
      <c r="O54" s="64"/>
      <c r="P54" s="38">
        <v>247.25</v>
      </c>
      <c r="Q54" s="11">
        <f>$N7/P54</f>
        <v>4.0444893832153692</v>
      </c>
    </row>
    <row r="55" spans="5:17" x14ac:dyDescent="0.45">
      <c r="H55" s="42" t="s">
        <v>10</v>
      </c>
      <c r="I55" s="42"/>
      <c r="J55" s="63"/>
      <c r="K55" s="37">
        <v>824.22</v>
      </c>
      <c r="L55" s="8">
        <f>$N7/K55</f>
        <v>1.2132683021523378</v>
      </c>
      <c r="M55" s="42" t="s">
        <v>134</v>
      </c>
      <c r="N55" s="42"/>
      <c r="O55" s="64"/>
      <c r="P55" s="37">
        <v>101.67</v>
      </c>
      <c r="Q55" s="10">
        <f>$N7/P55</f>
        <v>9.8357430903904781</v>
      </c>
    </row>
    <row r="56" spans="5:17" ht="24" thickBot="1" x14ac:dyDescent="0.5">
      <c r="H56" s="42" t="s">
        <v>12</v>
      </c>
      <c r="I56" s="68"/>
      <c r="J56" s="157"/>
      <c r="K56" s="40">
        <v>337.78</v>
      </c>
      <c r="L56" s="89">
        <f>$N7/K56</f>
        <v>2.9605068387707978</v>
      </c>
      <c r="M56" s="43" t="s">
        <v>135</v>
      </c>
      <c r="N56" s="159"/>
      <c r="O56" s="160"/>
      <c r="P56" s="40">
        <v>54.89</v>
      </c>
      <c r="Q56" s="59">
        <f>$N7/P56</f>
        <v>18.218254691200581</v>
      </c>
    </row>
  </sheetData>
  <mergeCells count="44">
    <mergeCell ref="M47:Q47"/>
    <mergeCell ref="H47:L47"/>
    <mergeCell ref="S23:W23"/>
    <mergeCell ref="S33:W33"/>
    <mergeCell ref="L23:M24"/>
    <mergeCell ref="N23:O24"/>
    <mergeCell ref="P23:Q24"/>
    <mergeCell ref="H23:I24"/>
    <mergeCell ref="J23:K24"/>
    <mergeCell ref="K2:N3"/>
    <mergeCell ref="K15:N15"/>
    <mergeCell ref="B33:F33"/>
    <mergeCell ref="B23:F23"/>
    <mergeCell ref="K5:M5"/>
    <mergeCell ref="K6:M6"/>
    <mergeCell ref="K7:M7"/>
    <mergeCell ref="L10:M10"/>
    <mergeCell ref="L11:M11"/>
    <mergeCell ref="L12:M12"/>
    <mergeCell ref="H25:I28"/>
    <mergeCell ref="J25:K28"/>
    <mergeCell ref="H29:I32"/>
    <mergeCell ref="J29:K32"/>
    <mergeCell ref="H33:I36"/>
    <mergeCell ref="L29:M32"/>
    <mergeCell ref="N29:O32"/>
    <mergeCell ref="P29:Q32"/>
    <mergeCell ref="L25:M28"/>
    <mergeCell ref="N25:O28"/>
    <mergeCell ref="P25:Q28"/>
    <mergeCell ref="H41:I44"/>
    <mergeCell ref="J41:K44"/>
    <mergeCell ref="L41:M44"/>
    <mergeCell ref="N41:O44"/>
    <mergeCell ref="P41:Q44"/>
    <mergeCell ref="J33:K36"/>
    <mergeCell ref="L33:M36"/>
    <mergeCell ref="N33:O36"/>
    <mergeCell ref="P33:Q36"/>
    <mergeCell ref="H37:I40"/>
    <mergeCell ref="J37:K40"/>
    <mergeCell ref="L37:M40"/>
    <mergeCell ref="N37:O40"/>
    <mergeCell ref="P37:Q40"/>
  </mergeCells>
  <phoneticPr fontId="8" type="noConversion"/>
  <pageMargins left="0.7" right="0.7" top="0.75" bottom="0.75" header="0.3" footer="0.3"/>
  <pageSetup paperSize="9" scale="73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28E38-F5B3-4BEB-837E-05E9FE255E76}">
  <sheetPr>
    <pageSetUpPr fitToPage="1"/>
  </sheetPr>
  <dimension ref="B1:H10"/>
  <sheetViews>
    <sheetView topLeftCell="A7" zoomScale="170" zoomScaleNormal="170" workbookViewId="0">
      <selection activeCell="C10" sqref="C10"/>
    </sheetView>
  </sheetViews>
  <sheetFormatPr defaultRowHeight="14.4" x14ac:dyDescent="0.3"/>
  <cols>
    <col min="2" max="2" width="14.44140625" customWidth="1"/>
    <col min="3" max="4" width="15.44140625" customWidth="1"/>
    <col min="5" max="5" width="17.21875" customWidth="1"/>
    <col min="6" max="6" width="14.33203125" customWidth="1"/>
  </cols>
  <sheetData>
    <row r="1" spans="2:8" ht="23.4" x14ac:dyDescent="0.45">
      <c r="B1" s="148" t="s">
        <v>116</v>
      </c>
      <c r="C1" s="148"/>
      <c r="D1" s="148"/>
      <c r="E1" s="148"/>
      <c r="F1" s="148"/>
      <c r="G1" s="148"/>
      <c r="H1" s="148"/>
    </row>
    <row r="2" spans="2:8" ht="23.4" x14ac:dyDescent="0.45">
      <c r="B2" s="148" t="s">
        <v>34</v>
      </c>
      <c r="C2" s="148"/>
      <c r="D2" s="148"/>
      <c r="E2" s="148"/>
      <c r="F2" s="148"/>
      <c r="G2" s="148"/>
      <c r="H2" s="148"/>
    </row>
    <row r="3" spans="2:8" ht="23.4" x14ac:dyDescent="0.45">
      <c r="B3" s="147">
        <v>44958</v>
      </c>
      <c r="C3" s="147"/>
      <c r="D3" s="147"/>
      <c r="E3" s="147"/>
      <c r="F3" s="147"/>
      <c r="G3" s="147"/>
      <c r="H3" s="147"/>
    </row>
    <row r="4" spans="2:8" ht="34.200000000000003" thickBot="1" x14ac:dyDescent="0.7">
      <c r="B4" s="146"/>
      <c r="C4" s="146"/>
      <c r="D4" s="146"/>
      <c r="E4" s="146"/>
      <c r="F4" s="146"/>
      <c r="G4" s="146"/>
    </row>
    <row r="5" spans="2:8" ht="30" customHeight="1" x14ac:dyDescent="0.3"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4" t="s">
        <v>19</v>
      </c>
      <c r="H5" s="4" t="s">
        <v>13</v>
      </c>
    </row>
    <row r="6" spans="2:8" ht="33" customHeight="1" thickBot="1" x14ac:dyDescent="0.35">
      <c r="B6" s="28">
        <v>30</v>
      </c>
      <c r="C6" s="20" t="s">
        <v>114</v>
      </c>
      <c r="D6" s="19" t="s">
        <v>104</v>
      </c>
      <c r="E6" s="30" t="s">
        <v>103</v>
      </c>
      <c r="F6" s="19" t="s">
        <v>98</v>
      </c>
      <c r="G6" s="23">
        <v>4</v>
      </c>
      <c r="H6" s="23">
        <v>5</v>
      </c>
    </row>
    <row r="7" spans="2:8" ht="37.799999999999997" customHeight="1" x14ac:dyDescent="0.3">
      <c r="B7" s="21" t="s">
        <v>110</v>
      </c>
      <c r="C7" s="29">
        <v>7</v>
      </c>
      <c r="D7" s="21" t="s">
        <v>107</v>
      </c>
      <c r="E7" s="22" t="s">
        <v>109</v>
      </c>
      <c r="F7" s="29">
        <v>10</v>
      </c>
      <c r="G7" s="24">
        <v>11</v>
      </c>
      <c r="H7" s="24">
        <v>12</v>
      </c>
    </row>
    <row r="8" spans="2:8" ht="46.2" customHeight="1" x14ac:dyDescent="0.3">
      <c r="B8" s="21" t="s">
        <v>108</v>
      </c>
      <c r="C8" s="18" t="s">
        <v>113</v>
      </c>
      <c r="D8" s="22" t="s">
        <v>112</v>
      </c>
      <c r="E8" s="29">
        <v>16</v>
      </c>
      <c r="F8" s="29">
        <v>17</v>
      </c>
      <c r="G8" s="24">
        <v>18</v>
      </c>
      <c r="H8" s="24">
        <v>19</v>
      </c>
    </row>
    <row r="9" spans="2:8" ht="31.2" customHeight="1" x14ac:dyDescent="0.3">
      <c r="B9" s="29">
        <v>20</v>
      </c>
      <c r="C9" s="21" t="s">
        <v>106</v>
      </c>
      <c r="D9" s="29">
        <v>22</v>
      </c>
      <c r="E9" s="29">
        <v>23</v>
      </c>
      <c r="F9" s="29">
        <v>24</v>
      </c>
      <c r="G9" s="24">
        <v>25</v>
      </c>
      <c r="H9" s="24">
        <v>26</v>
      </c>
    </row>
    <row r="10" spans="2:8" ht="37.200000000000003" customHeight="1" thickBot="1" x14ac:dyDescent="0.35">
      <c r="B10" s="25" t="s">
        <v>111</v>
      </c>
      <c r="C10" s="25" t="s">
        <v>105</v>
      </c>
      <c r="D10" s="28">
        <v>1</v>
      </c>
      <c r="E10" s="31">
        <v>2</v>
      </c>
      <c r="F10" s="31">
        <v>3</v>
      </c>
      <c r="G10" s="31">
        <v>4</v>
      </c>
      <c r="H10" s="31">
        <v>5</v>
      </c>
    </row>
  </sheetData>
  <mergeCells count="4">
    <mergeCell ref="B4:G4"/>
    <mergeCell ref="B3:H3"/>
    <mergeCell ref="B2:H2"/>
    <mergeCell ref="B1:H1"/>
  </mergeCells>
  <phoneticPr fontId="8" type="noConversion"/>
  <pageMargins left="1" right="1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395E7-E858-4275-9F8A-5D065B86695C}">
  <dimension ref="A1:D13"/>
  <sheetViews>
    <sheetView zoomScale="170" zoomScaleNormal="170" workbookViewId="0">
      <selection activeCell="D3" sqref="D3"/>
    </sheetView>
  </sheetViews>
  <sheetFormatPr defaultRowHeight="14.4" x14ac:dyDescent="0.3"/>
  <cols>
    <col min="1" max="1" width="21.77734375" customWidth="1"/>
    <col min="2" max="2" width="22.44140625" customWidth="1"/>
    <col min="3" max="3" width="19.77734375" customWidth="1"/>
    <col min="4" max="4" width="21" customWidth="1"/>
  </cols>
  <sheetData>
    <row r="1" spans="1:4" ht="46.8" customHeight="1" x14ac:dyDescent="0.3">
      <c r="A1" s="13" t="s">
        <v>59</v>
      </c>
      <c r="B1" s="13" t="s">
        <v>96</v>
      </c>
      <c r="C1" s="13" t="s">
        <v>95</v>
      </c>
      <c r="D1" s="13" t="s">
        <v>97</v>
      </c>
    </row>
    <row r="2" spans="1:4" ht="20.399999999999999" customHeight="1" x14ac:dyDescent="0.3">
      <c r="A2" s="14" t="s">
        <v>60</v>
      </c>
      <c r="B2" s="14" t="s">
        <v>47</v>
      </c>
      <c r="C2" s="14" t="s">
        <v>35</v>
      </c>
      <c r="D2" s="14" t="s">
        <v>72</v>
      </c>
    </row>
    <row r="3" spans="1:4" x14ac:dyDescent="0.3">
      <c r="A3" s="15" t="s">
        <v>61</v>
      </c>
      <c r="B3" s="15" t="s">
        <v>48</v>
      </c>
      <c r="C3" s="15" t="s">
        <v>36</v>
      </c>
      <c r="D3" s="16"/>
    </row>
    <row r="4" spans="1:4" x14ac:dyDescent="0.3">
      <c r="A4" s="14" t="s">
        <v>62</v>
      </c>
      <c r="B4" s="14" t="s">
        <v>49</v>
      </c>
      <c r="C4" s="14" t="s">
        <v>37</v>
      </c>
      <c r="D4" s="14" t="s">
        <v>73</v>
      </c>
    </row>
    <row r="5" spans="1:4" x14ac:dyDescent="0.3">
      <c r="A5" s="15" t="s">
        <v>63</v>
      </c>
      <c r="B5" s="15" t="s">
        <v>50</v>
      </c>
      <c r="C5" s="15" t="s">
        <v>38</v>
      </c>
      <c r="D5" s="16"/>
    </row>
    <row r="6" spans="1:4" x14ac:dyDescent="0.3">
      <c r="A6" s="14" t="s">
        <v>64</v>
      </c>
      <c r="B6" s="14" t="s">
        <v>51</v>
      </c>
      <c r="C6" s="14" t="s">
        <v>39</v>
      </c>
      <c r="D6" s="14" t="s">
        <v>74</v>
      </c>
    </row>
    <row r="7" spans="1:4" x14ac:dyDescent="0.3">
      <c r="A7" s="15" t="s">
        <v>65</v>
      </c>
      <c r="B7" s="15" t="s">
        <v>52</v>
      </c>
      <c r="C7" s="15" t="s">
        <v>40</v>
      </c>
      <c r="D7" s="15" t="s">
        <v>75</v>
      </c>
    </row>
    <row r="8" spans="1:4" x14ac:dyDescent="0.3">
      <c r="A8" s="14" t="s">
        <v>66</v>
      </c>
      <c r="B8" s="14" t="s">
        <v>53</v>
      </c>
      <c r="C8" s="14" t="s">
        <v>41</v>
      </c>
      <c r="D8" s="14" t="s">
        <v>76</v>
      </c>
    </row>
    <row r="9" spans="1:4" x14ac:dyDescent="0.3">
      <c r="A9" s="15" t="s">
        <v>67</v>
      </c>
      <c r="B9" s="15" t="s">
        <v>54</v>
      </c>
      <c r="C9" s="15" t="s">
        <v>42</v>
      </c>
      <c r="D9" s="16"/>
    </row>
    <row r="10" spans="1:4" x14ac:dyDescent="0.3">
      <c r="A10" s="14" t="s">
        <v>68</v>
      </c>
      <c r="B10" s="14" t="s">
        <v>55</v>
      </c>
      <c r="C10" s="14" t="s">
        <v>43</v>
      </c>
      <c r="D10" s="14" t="s">
        <v>77</v>
      </c>
    </row>
    <row r="11" spans="1:4" x14ac:dyDescent="0.3">
      <c r="A11" s="15" t="s">
        <v>69</v>
      </c>
      <c r="B11" s="15" t="s">
        <v>56</v>
      </c>
      <c r="C11" s="15" t="s">
        <v>44</v>
      </c>
      <c r="D11" s="15" t="s">
        <v>78</v>
      </c>
    </row>
    <row r="12" spans="1:4" x14ac:dyDescent="0.3">
      <c r="A12" s="14" t="s">
        <v>70</v>
      </c>
      <c r="B12" s="14" t="s">
        <v>57</v>
      </c>
      <c r="C12" s="14" t="s">
        <v>45</v>
      </c>
      <c r="D12" s="16"/>
    </row>
    <row r="13" spans="1:4" x14ac:dyDescent="0.3">
      <c r="A13" s="15" t="s">
        <v>71</v>
      </c>
      <c r="B13" s="15" t="s">
        <v>58</v>
      </c>
      <c r="C13" s="15" t="s">
        <v>46</v>
      </c>
      <c r="D13" s="15" t="s">
        <v>79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REZ-Q</vt:lpstr>
      <vt:lpstr>Jadual Bulanan</vt:lpstr>
      <vt:lpstr>Release 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2023-01-29T15:20:13Z</cp:lastPrinted>
  <dcterms:created xsi:type="dcterms:W3CDTF">2022-10-22T23:09:47Z</dcterms:created>
  <dcterms:modified xsi:type="dcterms:W3CDTF">2023-03-01T23:56:55Z</dcterms:modified>
</cp:coreProperties>
</file>